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90726AB-95FF-4641-9EB2-B3AA1E74909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6" i="1" l="1"/>
  <c r="U6" i="1"/>
  <c r="V6" i="1"/>
  <c r="W6" i="1"/>
  <c r="X6" i="1"/>
  <c r="Y6" i="1"/>
  <c r="K5" i="1" l="1"/>
  <c r="K4" i="1"/>
  <c r="S6" i="1"/>
  <c r="R6" i="1"/>
  <c r="Q6" i="1"/>
  <c r="P6" i="1"/>
  <c r="O6" i="1"/>
  <c r="N6" i="1"/>
  <c r="M6" i="1"/>
  <c r="L6" i="1"/>
  <c r="H6" i="1"/>
  <c r="H10" i="1" s="1"/>
  <c r="G6" i="1"/>
  <c r="G10" i="1" s="1"/>
  <c r="G13" i="1" s="1"/>
  <c r="F6" i="1"/>
  <c r="F10" i="1"/>
  <c r="E6" i="1"/>
  <c r="E10" i="1"/>
  <c r="F13" i="1"/>
  <c r="E13" i="1"/>
  <c r="D7" i="1"/>
  <c r="I10" i="1" l="1"/>
  <c r="I13" i="1"/>
  <c r="H13" i="1"/>
  <c r="J13" i="1" s="1"/>
  <c r="J10" i="1"/>
</calcChain>
</file>

<file path=xl/sharedStrings.xml><?xml version="1.0" encoding="utf-8"?>
<sst xmlns="http://schemas.openxmlformats.org/spreadsheetml/2006/main" count="53" uniqueCount="37">
  <si>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</si>
  <si>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</si>
  <si>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</si>
  <si>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</si>
  <si>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</si>
  <si>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</si>
  <si>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</si>
  <si>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</si>
  <si>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</si>
  <si>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</si>
  <si>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</si>
  <si>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</si>
  <si>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</si>
  <si>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</si>
  <si>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</si>
  <si>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</si>
  <si>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</si>
  <si>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</si>
  <si>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</si>
  <si>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</si>
  <si>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</si>
  <si>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</si>
  <si>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Lippo = Oulun Lippo  (1955)</t>
  </si>
  <si>
    <t>Tarja Holtinkoski</t>
  </si>
  <si>
    <t>5.-6.</t>
  </si>
  <si>
    <t>Lippo</t>
  </si>
  <si>
    <t>7.-8.</t>
  </si>
  <si>
    <t>MESTARUUSSARJA</t>
  </si>
  <si>
    <t>URA SM-SARJASSA</t>
  </si>
  <si>
    <t>ENSIMMÄISET SUPERPESIKSESSÄ</t>
  </si>
  <si>
    <t>Ottelu</t>
  </si>
  <si>
    <t>1.  ottelu</t>
  </si>
  <si>
    <t>Kunnari</t>
  </si>
  <si>
    <t>31.07. 1977  Lippo - Virkiä  5-10</t>
  </si>
  <si>
    <t xml:space="preserve">            Arvo-ottelut ja mitalit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</si>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</sst>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67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5703125" style="49" customWidth="1"/>
    <col min="12" max="18" width="5.7109375" style="49" customWidth="1"/>
    <col min="19" max="25" width="5.7109375" style="23" customWidth="1"/>
    <col min="26" max="26" width="88.7109375" style="23" customWidth="1"/>
    <col min="27" max="27" width="6.7109375" style="23" customWidth="1"/>
    <col min="28" max="16384" width="9.140625" style="23"/>
  </cols>
  <sheetData>
    <row r="1" spans="1:31" s="8" customFormat="1" ht="15" customHeight="1" x14ac:dyDescent="0.25">
      <c r="A1" s="1"/>
      <c r="B1" s="26" t="s">
        <v>23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27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34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1977</v>
      </c>
      <c r="C4" s="24" t="s">
        <v>24</v>
      </c>
      <c r="D4" s="26" t="s">
        <v>25</v>
      </c>
      <c r="E4" s="51">
        <v>1</v>
      </c>
      <c r="F4" s="24">
        <v>0</v>
      </c>
      <c r="G4" s="24">
        <v>0</v>
      </c>
      <c r="H4" s="24">
        <v>0</v>
      </c>
      <c r="I4" s="52"/>
      <c r="J4" s="52"/>
      <c r="K4" s="31" t="e">
        <f>PRODUCT(#REF!/#REF!)</f>
        <v>#REF!</v>
      </c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1978</v>
      </c>
      <c r="C5" s="24" t="s">
        <v>26</v>
      </c>
      <c r="D5" s="26" t="s">
        <v>25</v>
      </c>
      <c r="E5" s="51">
        <v>1</v>
      </c>
      <c r="F5" s="24">
        <v>0</v>
      </c>
      <c r="G5" s="24">
        <v>0</v>
      </c>
      <c r="H5" s="24">
        <v>0</v>
      </c>
      <c r="I5" s="52"/>
      <c r="J5" s="52"/>
      <c r="K5" s="31" t="e">
        <f>PRODUCT(#REF!/#REF!)</f>
        <v>#REF!</v>
      </c>
      <c r="L5" s="24"/>
      <c r="M5" s="24"/>
      <c r="N5" s="24"/>
      <c r="O5" s="24"/>
      <c r="P5" s="25">
        <v>1</v>
      </c>
      <c r="Q5" s="25">
        <v>0</v>
      </c>
      <c r="R5" s="25">
        <v>0</v>
      </c>
      <c r="S5" s="25">
        <v>1</v>
      </c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15" t="s">
        <v>4</v>
      </c>
      <c r="C6" s="16"/>
      <c r="D6" s="14"/>
      <c r="E6" s="17">
        <f>SUM(E4:E5)</f>
        <v>2</v>
      </c>
      <c r="F6" s="17">
        <f>SUM(F4:F5)</f>
        <v>0</v>
      </c>
      <c r="G6" s="17">
        <f>SUM(G4:G5)</f>
        <v>0</v>
      </c>
      <c r="H6" s="17">
        <f>SUM(H4:H5)</f>
        <v>0</v>
      </c>
      <c r="I6" s="17"/>
      <c r="J6" s="17"/>
      <c r="K6" s="27"/>
      <c r="L6" s="17">
        <f>SUM(L4:L5)</f>
        <v>0</v>
      </c>
      <c r="M6" s="17">
        <f>SUM(M4:M5)</f>
        <v>0</v>
      </c>
      <c r="N6" s="17">
        <f>SUM(N4:N5)</f>
        <v>0</v>
      </c>
      <c r="O6" s="17">
        <f>SUM(O4:O5)</f>
        <v>0</v>
      </c>
      <c r="P6" s="17">
        <f>SUM(P4:P5)</f>
        <v>1</v>
      </c>
      <c r="Q6" s="17">
        <f>SUM(Q4:Q5)</f>
        <v>0</v>
      </c>
      <c r="R6" s="17">
        <f>SUM(R4:R5)</f>
        <v>0</v>
      </c>
      <c r="S6" s="17">
        <f>SUM(S4:S5)</f>
        <v>1</v>
      </c>
      <c r="T6" s="17">
        <f t="shared" ref="T6:Y6" si="0">SUM(T4:T5)</f>
        <v>0</v>
      </c>
      <c r="U6" s="17">
        <f t="shared" si="0"/>
        <v>0</v>
      </c>
      <c r="V6" s="17">
        <f t="shared" si="0"/>
        <v>0</v>
      </c>
      <c r="W6" s="17">
        <f t="shared" si="0"/>
        <v>0</v>
      </c>
      <c r="X6" s="17">
        <f t="shared" si="0"/>
        <v>0</v>
      </c>
      <c r="Y6" s="17">
        <f t="shared" si="0"/>
        <v>0</v>
      </c>
      <c r="Z6" s="21"/>
      <c r="AA6" s="7"/>
      <c r="AB6" s="7"/>
      <c r="AC6" s="7"/>
      <c r="AD6" s="7"/>
      <c r="AE6" s="7"/>
    </row>
    <row r="7" spans="1:31" ht="15" customHeight="1" x14ac:dyDescent="0.2">
      <c r="A7" s="1"/>
      <c r="B7" s="26" t="s">
        <v>2</v>
      </c>
      <c r="C7" s="28"/>
      <c r="D7" s="29">
        <f>SUM(F6:H6)*5/3+(E6/3)+(T6*25)+(U6*25)+(V6*15)+(W6*25)+(X6*20)+(Y6*15)</f>
        <v>0.66666666666666663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30"/>
      <c r="Y7" s="1"/>
      <c r="Z7" s="21"/>
      <c r="AA7" s="7"/>
      <c r="AB7" s="7"/>
      <c r="AC7" s="7"/>
      <c r="AD7" s="7"/>
      <c r="AE7" s="7"/>
    </row>
    <row r="8" spans="1:31" s="8" customFormat="1" ht="15" customHeight="1" x14ac:dyDescent="0.25">
      <c r="A8" s="1"/>
      <c r="B8" s="1"/>
      <c r="C8" s="1"/>
      <c r="D8" s="22"/>
      <c r="E8" s="1"/>
      <c r="F8" s="1"/>
      <c r="G8" s="1"/>
      <c r="H8" s="1"/>
      <c r="I8" s="1"/>
      <c r="J8" s="1"/>
      <c r="K8" s="3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0" t="s">
        <v>28</v>
      </c>
      <c r="C9" s="32"/>
      <c r="D9" s="32"/>
      <c r="E9" s="17" t="s">
        <v>3</v>
      </c>
      <c r="F9" s="17" t="s">
        <v>6</v>
      </c>
      <c r="G9" s="14" t="s">
        <v>7</v>
      </c>
      <c r="H9" s="17" t="s">
        <v>8</v>
      </c>
      <c r="I9" s="17" t="s">
        <v>15</v>
      </c>
      <c r="J9" s="17" t="s">
        <v>16</v>
      </c>
      <c r="K9" s="22"/>
      <c r="L9" s="33" t="s">
        <v>29</v>
      </c>
      <c r="M9" s="11"/>
      <c r="N9" s="11"/>
      <c r="O9" s="11"/>
      <c r="P9" s="53"/>
      <c r="Q9" s="53"/>
      <c r="R9" s="53"/>
      <c r="S9" s="53"/>
      <c r="T9" s="11"/>
      <c r="U9" s="11"/>
      <c r="V9" s="11"/>
      <c r="W9" s="11"/>
      <c r="X9" s="11"/>
      <c r="Y9" s="34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3" t="s">
        <v>9</v>
      </c>
      <c r="C10" s="11"/>
      <c r="D10" s="34"/>
      <c r="E10" s="24">
        <f>PRODUCT(E6)</f>
        <v>2</v>
      </c>
      <c r="F10" s="24">
        <f>PRODUCT(F6)</f>
        <v>0</v>
      </c>
      <c r="G10" s="24">
        <f>PRODUCT(G6)</f>
        <v>0</v>
      </c>
      <c r="H10" s="24">
        <f>PRODUCT(H6)</f>
        <v>0</v>
      </c>
      <c r="I10" s="35">
        <f>PRODUCT((F10+G10)/E10)</f>
        <v>0</v>
      </c>
      <c r="J10" s="35">
        <f>PRODUCT(H10/E10)</f>
        <v>0</v>
      </c>
      <c r="K10" s="22"/>
      <c r="L10" s="54" t="s">
        <v>30</v>
      </c>
      <c r="M10" s="55"/>
      <c r="N10" s="56" t="s">
        <v>33</v>
      </c>
      <c r="O10" s="56"/>
      <c r="P10" s="56"/>
      <c r="Q10" s="56"/>
      <c r="R10" s="56"/>
      <c r="S10" s="56"/>
      <c r="T10" s="56"/>
      <c r="U10" s="57" t="s">
        <v>31</v>
      </c>
      <c r="V10" s="57"/>
      <c r="W10" s="56"/>
      <c r="X10" s="57"/>
      <c r="Y10" s="66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6" t="s">
        <v>10</v>
      </c>
      <c r="C11" s="37"/>
      <c r="D11" s="38"/>
      <c r="E11" s="24"/>
      <c r="F11" s="24"/>
      <c r="G11" s="24"/>
      <c r="H11" s="24"/>
      <c r="I11" s="35"/>
      <c r="J11" s="35"/>
      <c r="K11" s="22"/>
      <c r="L11" s="58" t="s">
        <v>35</v>
      </c>
      <c r="M11" s="59"/>
      <c r="N11" s="60"/>
      <c r="O11" s="60"/>
      <c r="P11" s="60"/>
      <c r="Q11" s="60"/>
      <c r="R11" s="60"/>
      <c r="S11" s="60"/>
      <c r="T11" s="60"/>
      <c r="U11" s="61"/>
      <c r="V11" s="61"/>
      <c r="W11" s="60"/>
      <c r="X11" s="61"/>
      <c r="Y11" s="67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39" t="s">
        <v>11</v>
      </c>
      <c r="C12" s="40"/>
      <c r="D12" s="41"/>
      <c r="E12" s="25">
        <v>1</v>
      </c>
      <c r="F12" s="25">
        <v>0</v>
      </c>
      <c r="G12" s="25">
        <v>0</v>
      </c>
      <c r="H12" s="25">
        <v>1</v>
      </c>
      <c r="I12" s="42">
        <v>0</v>
      </c>
      <c r="J12" s="42">
        <v>1</v>
      </c>
      <c r="K12" s="22"/>
      <c r="L12" s="58" t="s">
        <v>36</v>
      </c>
      <c r="M12" s="59"/>
      <c r="N12" s="60"/>
      <c r="O12" s="60"/>
      <c r="P12" s="60"/>
      <c r="Q12" s="60"/>
      <c r="R12" s="60"/>
      <c r="S12" s="60"/>
      <c r="T12" s="60"/>
      <c r="U12" s="61"/>
      <c r="V12" s="61"/>
      <c r="W12" s="60"/>
      <c r="X12" s="61"/>
      <c r="Y12" s="67"/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43" t="s">
        <v>12</v>
      </c>
      <c r="C13" s="44"/>
      <c r="D13" s="45"/>
      <c r="E13" s="17">
        <f>SUM(E10:E12)</f>
        <v>3</v>
      </c>
      <c r="F13" s="17">
        <f>SUM(F10:F12)</f>
        <v>0</v>
      </c>
      <c r="G13" s="17">
        <f>SUM(G10:G12)</f>
        <v>0</v>
      </c>
      <c r="H13" s="17">
        <f>SUM(H10:H12)</f>
        <v>1</v>
      </c>
      <c r="I13" s="46">
        <f>PRODUCT((F13+G13)/E13)</f>
        <v>0</v>
      </c>
      <c r="J13" s="46">
        <f>PRODUCT(H13/E13)</f>
        <v>0.33333333333333331</v>
      </c>
      <c r="K13" s="22"/>
      <c r="L13" s="62" t="s">
        <v>32</v>
      </c>
      <c r="M13" s="63"/>
      <c r="N13" s="63"/>
      <c r="O13" s="64"/>
      <c r="P13" s="64"/>
      <c r="Q13" s="64"/>
      <c r="R13" s="64"/>
      <c r="S13" s="64"/>
      <c r="T13" s="64"/>
      <c r="U13" s="64"/>
      <c r="V13" s="65"/>
      <c r="W13" s="64"/>
      <c r="X13" s="65"/>
      <c r="Y13" s="68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30"/>
      <c r="C14" s="30"/>
      <c r="D14" s="30"/>
      <c r="E14" s="30"/>
      <c r="F14" s="30"/>
      <c r="G14" s="30"/>
      <c r="H14" s="30"/>
      <c r="I14" s="30"/>
      <c r="J14" s="30"/>
      <c r="K14" s="22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1" t="s">
        <v>20</v>
      </c>
      <c r="C15" s="1"/>
      <c r="D15" s="50" t="s">
        <v>22</v>
      </c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s="47" customFormat="1" ht="15" customHeight="1" x14ac:dyDescent="0.2">
      <c r="A19" s="1"/>
      <c r="B19" s="1"/>
      <c r="C19" s="7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s="47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s="47" customFormat="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22"/>
      <c r="X21" s="22"/>
      <c r="Y21" s="22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22"/>
      <c r="X22" s="22"/>
      <c r="Y22" s="22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22"/>
      <c r="X23" s="22"/>
      <c r="Y23" s="22"/>
      <c r="Z23" s="7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1"/>
      <c r="AA47" s="7"/>
      <c r="AB47" s="7"/>
      <c r="AC47" s="7"/>
      <c r="AD47" s="7"/>
      <c r="AE47" s="7"/>
    </row>
    <row r="48" spans="1:3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1"/>
      <c r="AA48" s="7"/>
      <c r="AB48" s="7"/>
      <c r="AC48" s="7"/>
      <c r="AD48" s="7"/>
      <c r="AE48" s="7"/>
    </row>
    <row r="49" spans="1:3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1"/>
      <c r="AA49" s="7"/>
      <c r="AB49" s="7"/>
      <c r="AC49" s="7"/>
      <c r="AD49" s="7"/>
      <c r="AE49" s="7"/>
    </row>
    <row r="50" spans="1:3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1"/>
      <c r="AA50" s="7"/>
      <c r="AB50" s="7"/>
      <c r="AC50" s="7"/>
      <c r="AD50" s="7"/>
      <c r="AE50" s="7"/>
    </row>
    <row r="51" spans="1:31" ht="15" customHeight="1" x14ac:dyDescent="0.25">
      <c r="O51" s="1"/>
      <c r="P51" s="1"/>
      <c r="Q51" s="1"/>
      <c r="R51" s="1"/>
      <c r="S51" s="1"/>
      <c r="T51" s="1"/>
      <c r="U51" s="1"/>
      <c r="V51" s="1"/>
    </row>
    <row r="52" spans="1:31" ht="15" customHeight="1" x14ac:dyDescent="0.25">
      <c r="O52" s="1"/>
      <c r="P52" s="1"/>
      <c r="Q52" s="1"/>
      <c r="R52" s="1"/>
      <c r="S52" s="1"/>
      <c r="T52" s="1"/>
      <c r="U52" s="1"/>
      <c r="V52" s="1"/>
    </row>
    <row r="53" spans="1:31" ht="15" customHeight="1" x14ac:dyDescent="0.25">
      <c r="O53" s="1"/>
      <c r="P53" s="1"/>
      <c r="Q53" s="1"/>
      <c r="R53" s="1"/>
      <c r="S53" s="1"/>
      <c r="T53" s="1"/>
      <c r="U53" s="1"/>
      <c r="V53" s="1"/>
    </row>
    <row r="54" spans="1:31" ht="15" customHeight="1" x14ac:dyDescent="0.25">
      <c r="O54" s="1"/>
      <c r="P54" s="1"/>
      <c r="Q54" s="1"/>
      <c r="R54" s="1"/>
      <c r="S54" s="1"/>
      <c r="T54" s="1"/>
      <c r="U54" s="1"/>
      <c r="V54" s="1"/>
    </row>
    <row r="55" spans="1:31" ht="15" customHeight="1" x14ac:dyDescent="0.25">
      <c r="O55" s="1"/>
      <c r="P55" s="1"/>
      <c r="Q55" s="1"/>
      <c r="R55" s="1"/>
      <c r="S55" s="1"/>
      <c r="T55" s="1"/>
      <c r="U55" s="1"/>
      <c r="V55" s="1"/>
    </row>
    <row r="56" spans="1:31" ht="15" customHeight="1" x14ac:dyDescent="0.25">
      <c r="O56" s="1"/>
      <c r="P56" s="1"/>
      <c r="Q56" s="1"/>
      <c r="R56" s="1"/>
      <c r="S56" s="1"/>
      <c r="T56" s="1"/>
      <c r="U56" s="1"/>
      <c r="V56" s="1"/>
    </row>
    <row r="57" spans="1:31" ht="15" customHeight="1" x14ac:dyDescent="0.25">
      <c r="O57" s="1"/>
      <c r="P57" s="1"/>
      <c r="Q57" s="1"/>
      <c r="R57" s="1"/>
      <c r="S57" s="1"/>
      <c r="T57" s="1"/>
      <c r="U57" s="1"/>
      <c r="V57" s="1"/>
    </row>
    <row r="58" spans="1:31" ht="15" customHeight="1" x14ac:dyDescent="0.25">
      <c r="O58" s="1"/>
      <c r="P58" s="1"/>
      <c r="Q58" s="1"/>
      <c r="R58" s="1"/>
      <c r="S58" s="1"/>
      <c r="T58" s="1"/>
      <c r="U58" s="1"/>
      <c r="V58" s="1"/>
    </row>
    <row r="59" spans="1:31" ht="15" customHeight="1" x14ac:dyDescent="0.25">
      <c r="O59" s="1"/>
      <c r="P59" s="1"/>
      <c r="Q59" s="1"/>
      <c r="R59" s="1"/>
      <c r="S59" s="1"/>
      <c r="T59" s="1"/>
      <c r="U59" s="1"/>
      <c r="V59" s="1"/>
    </row>
    <row r="60" spans="1:31" ht="15" customHeight="1" x14ac:dyDescent="0.25">
      <c r="O60" s="1"/>
      <c r="P60" s="1"/>
      <c r="Q60" s="1"/>
      <c r="R60" s="1"/>
      <c r="S60" s="1"/>
      <c r="T60" s="1"/>
      <c r="U60" s="1"/>
      <c r="V60" s="1"/>
    </row>
    <row r="61" spans="1:31" ht="15" customHeight="1" x14ac:dyDescent="0.25">
      <c r="O61" s="1"/>
      <c r="P61" s="1"/>
      <c r="Q61" s="1"/>
      <c r="R61" s="1"/>
      <c r="S61" s="1"/>
      <c r="T61" s="1"/>
      <c r="U61" s="1"/>
      <c r="V61" s="1"/>
    </row>
    <row r="62" spans="1:31" ht="15" customHeight="1" x14ac:dyDescent="0.25">
      <c r="O62" s="1"/>
      <c r="P62" s="1"/>
      <c r="Q62" s="1"/>
      <c r="R62" s="1"/>
      <c r="S62" s="1"/>
      <c r="T62" s="1"/>
      <c r="U62" s="1"/>
      <c r="V62" s="1"/>
    </row>
    <row r="63" spans="1:31" ht="15" customHeight="1" x14ac:dyDescent="0.25">
      <c r="O63" s="1"/>
      <c r="P63" s="1"/>
      <c r="Q63" s="1"/>
      <c r="R63" s="1"/>
      <c r="S63" s="1"/>
      <c r="T63" s="1"/>
      <c r="U63" s="1"/>
      <c r="V63" s="1"/>
    </row>
    <row r="64" spans="1:31" ht="15" customHeight="1" x14ac:dyDescent="0.25">
      <c r="O64" s="1"/>
      <c r="P64" s="1"/>
      <c r="Q64" s="1"/>
      <c r="R64" s="1"/>
      <c r="S64" s="1"/>
      <c r="T64" s="1"/>
      <c r="U64" s="1"/>
      <c r="V64" s="1"/>
    </row>
    <row r="65" spans="15:22" ht="15" customHeight="1" x14ac:dyDescent="0.25">
      <c r="O65" s="1"/>
      <c r="P65" s="1"/>
      <c r="Q65" s="1"/>
      <c r="R65" s="1"/>
      <c r="S65" s="1"/>
      <c r="T65" s="1"/>
      <c r="U65" s="1"/>
      <c r="V65" s="1"/>
    </row>
    <row r="66" spans="15:22" ht="15" customHeight="1" x14ac:dyDescent="0.25">
      <c r="O66" s="1"/>
      <c r="P66" s="1"/>
      <c r="Q66" s="1"/>
      <c r="R66" s="1"/>
      <c r="S66" s="1"/>
      <c r="T66" s="1"/>
      <c r="U66" s="1"/>
      <c r="V66" s="1"/>
    </row>
    <row r="67" spans="15:22" ht="15" customHeight="1" x14ac:dyDescent="0.25">
      <c r="O67" s="1"/>
      <c r="P67" s="1"/>
      <c r="Q67" s="1"/>
      <c r="R67" s="1"/>
      <c r="S67" s="1"/>
      <c r="T67" s="1"/>
      <c r="U67" s="1"/>
      <c r="V67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2024-12-27T14:55:47Z</dcterms:modified>
</cp:coreProperties>
</file>